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Metro" sheetId="1" r:id="rId1"/>
    <sheet name="Sheet1" sheetId="2" r:id="rId2"/>
  </sheets>
  <definedNames>
    <definedName name="Available">'Metro'!$I$11:$I$13</definedName>
    <definedName name="Needed">'Metro'!$C$16:$F$16</definedName>
    <definedName name="sencount" hidden="1">3</definedName>
    <definedName name="solver_adj" localSheetId="0" hidden="1">'Metro'!$C$11:$F$13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'Metro'!$C$14:$F$14</definedName>
    <definedName name="solver_lhs2" localSheetId="0" hidden="1">'Metro'!$G$11:$G$13</definedName>
    <definedName name="solver_lhs3" localSheetId="0" hidden="1">'Metro'!$F$13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'Metro'!$I$17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hs1" localSheetId="0" hidden="1">'Metro'!$C$16:$F$16</definedName>
    <definedName name="solver_rhs2" localSheetId="0" hidden="1">'Metro'!$I$11:$I$13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Cost">'Metro'!$I$17</definedName>
    <definedName name="TotalFromRiver">'Metro'!$G$11:$G$13</definedName>
    <definedName name="TotalToCity">'Metro'!$C$14:$F$14</definedName>
    <definedName name="UnitCost">'Metro'!$C$4:$F$6</definedName>
    <definedName name="WaterDistribution">'Metro'!$C$11:$F$13</definedName>
  </definedNames>
  <calcPr fullCalcOnLoad="1"/>
</workbook>
</file>

<file path=xl/sharedStrings.xml><?xml version="1.0" encoding="utf-8"?>
<sst xmlns="http://schemas.openxmlformats.org/spreadsheetml/2006/main" count="49" uniqueCount="35">
  <si>
    <t>UnitCost</t>
  </si>
  <si>
    <t>Range Name</t>
  </si>
  <si>
    <t>Cells</t>
  </si>
  <si>
    <t>TotalCost</t>
  </si>
  <si>
    <t>=</t>
  </si>
  <si>
    <t>Total Cost</t>
  </si>
  <si>
    <t>-</t>
  </si>
  <si>
    <t>I11:I13</t>
  </si>
  <si>
    <t>C11:F13</t>
  </si>
  <si>
    <t>G11:G13</t>
  </si>
  <si>
    <t>C14:F14</t>
  </si>
  <si>
    <t>C16:F16</t>
  </si>
  <si>
    <t>C4:F6</t>
  </si>
  <si>
    <t>Metro Water District Distribution Problem</t>
  </si>
  <si>
    <t>Unit Cost ($millions)</t>
  </si>
  <si>
    <t>Berdoo</t>
  </si>
  <si>
    <t>Los Devils</t>
  </si>
  <si>
    <t>San Go</t>
  </si>
  <si>
    <t>Hollyglass</t>
  </si>
  <si>
    <t>Water Distribution</t>
  </si>
  <si>
    <t>(million acre-feet)</t>
  </si>
  <si>
    <t>Colombo River</t>
  </si>
  <si>
    <t>Sacron River</t>
  </si>
  <si>
    <t>Calorie River</t>
  </si>
  <si>
    <t>Available</t>
  </si>
  <si>
    <t>Needed</t>
  </si>
  <si>
    <t>Total</t>
  </si>
  <si>
    <t>From River</t>
  </si>
  <si>
    <t>Total To City</t>
  </si>
  <si>
    <t>($million)</t>
  </si>
  <si>
    <t>TotalFromRiver</t>
  </si>
  <si>
    <t>TotalToCity</t>
  </si>
  <si>
    <t>WaterDistribution</t>
  </si>
  <si>
    <t>I17</t>
  </si>
  <si>
    <t>&lt;=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</si>
</sst>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5" borderId="7" xfId="17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6.625" style="3" bestFit="1" customWidth="1"/>
    <col min="3" max="6" width="9.125" style="3" customWidth="1"/>
    <col min="7" max="7" width="9.625" style="3" bestFit="1" customWidth="1"/>
    <col min="8" max="8" width="3.125" style="3" customWidth="1"/>
    <col min="9" max="9" width="9.125" style="3" bestFit="1" customWidth="1"/>
    <col min="10" max="10" width="5.75390625" style="3" customWidth="1"/>
    <col min="11" max="11" width="14.75390625" style="3" bestFit="1" customWidth="1"/>
    <col min="12" max="12" width="8.00390625" style="3" bestFit="1" customWidth="1"/>
    <col min="13" max="16384" width="10.75390625" style="3" customWidth="1"/>
  </cols>
  <sheetData>
    <row r="1" ht="18">
      <c r="A1" s="2" t="s">
        <v>13</v>
      </c>
    </row>
    <row r="2" spans="2:9" ht="13.5" thickBot="1">
      <c r="B2" s="4"/>
      <c r="C2" s="5"/>
      <c r="D2" s="5"/>
      <c r="E2" s="5"/>
      <c r="F2" s="5"/>
      <c r="G2" s="4"/>
      <c r="H2" s="4"/>
      <c r="I2" s="4"/>
    </row>
    <row r="3" spans="2:12" ht="13.5" thickBot="1">
      <c r="B3" s="6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/>
      <c r="H3" s="4"/>
      <c r="I3" s="4"/>
      <c r="K3" s="7" t="s">
        <v>1</v>
      </c>
      <c r="L3" s="8" t="s">
        <v>2</v>
      </c>
    </row>
    <row r="4" spans="2:12" ht="12.75">
      <c r="B4" s="9" t="s">
        <v>21</v>
      </c>
      <c r="C4" s="17">
        <v>160</v>
      </c>
      <c r="D4" s="17">
        <v>130</v>
      </c>
      <c r="E4" s="17">
        <v>220</v>
      </c>
      <c r="F4" s="17">
        <v>170</v>
      </c>
      <c r="G4" s="4"/>
      <c r="H4" s="4"/>
      <c r="I4" s="4"/>
      <c r="K4" s="10" t="s">
        <v>24</v>
      </c>
      <c r="L4" s="11" t="s">
        <v>7</v>
      </c>
    </row>
    <row r="5" spans="2:12" ht="12.75">
      <c r="B5" s="9" t="s">
        <v>22</v>
      </c>
      <c r="C5" s="17">
        <v>140</v>
      </c>
      <c r="D5" s="17">
        <v>130</v>
      </c>
      <c r="E5" s="17">
        <v>190</v>
      </c>
      <c r="F5" s="17">
        <v>150</v>
      </c>
      <c r="G5" s="4"/>
      <c r="H5" s="4"/>
      <c r="I5" s="4"/>
      <c r="K5" s="10" t="s">
        <v>25</v>
      </c>
      <c r="L5" s="11" t="s">
        <v>11</v>
      </c>
    </row>
    <row r="6" spans="2:12" ht="12.75">
      <c r="B6" s="9" t="s">
        <v>23</v>
      </c>
      <c r="C6" s="17">
        <v>190</v>
      </c>
      <c r="D6" s="17">
        <v>200</v>
      </c>
      <c r="E6" s="17">
        <v>230</v>
      </c>
      <c r="F6" s="17" t="s">
        <v>6</v>
      </c>
      <c r="G6" s="4"/>
      <c r="H6" s="4"/>
      <c r="I6" s="4"/>
      <c r="K6" s="10" t="s">
        <v>3</v>
      </c>
      <c r="L6" s="11" t="s">
        <v>33</v>
      </c>
    </row>
    <row r="7" spans="2:12" ht="12.75">
      <c r="B7" s="4"/>
      <c r="C7" s="4"/>
      <c r="D7" s="4"/>
      <c r="E7" s="4"/>
      <c r="F7" s="4"/>
      <c r="G7" s="4"/>
      <c r="H7" s="4"/>
      <c r="I7" s="4"/>
      <c r="K7" s="10" t="s">
        <v>30</v>
      </c>
      <c r="L7" s="11" t="s">
        <v>9</v>
      </c>
    </row>
    <row r="8" spans="2:12" ht="12.75">
      <c r="B8" s="4"/>
      <c r="C8" s="5"/>
      <c r="D8" s="5"/>
      <c r="E8" s="5"/>
      <c r="F8" s="5"/>
      <c r="G8" s="4"/>
      <c r="H8" s="4"/>
      <c r="I8" s="4"/>
      <c r="K8" s="10" t="s">
        <v>31</v>
      </c>
      <c r="L8" s="11" t="s">
        <v>10</v>
      </c>
    </row>
    <row r="9" spans="2:12" ht="12.75">
      <c r="B9" s="6" t="s">
        <v>19</v>
      </c>
      <c r="C9" s="5"/>
      <c r="D9" s="5"/>
      <c r="E9" s="5"/>
      <c r="F9" s="5"/>
      <c r="G9" s="4" t="s">
        <v>26</v>
      </c>
      <c r="H9" s="4"/>
      <c r="I9" s="4"/>
      <c r="K9" s="10" t="s">
        <v>0</v>
      </c>
      <c r="L9" s="11" t="s">
        <v>12</v>
      </c>
    </row>
    <row r="10" spans="2:12" ht="13.5" thickBot="1">
      <c r="B10" s="12" t="s">
        <v>20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27</v>
      </c>
      <c r="H10" s="4"/>
      <c r="I10" s="4" t="s">
        <v>24</v>
      </c>
      <c r="K10" s="13" t="s">
        <v>32</v>
      </c>
      <c r="L10" s="14" t="s">
        <v>8</v>
      </c>
    </row>
    <row r="11" spans="2:9" ht="12.75">
      <c r="B11" s="9" t="s">
        <v>21</v>
      </c>
      <c r="C11" s="20">
        <v>0</v>
      </c>
      <c r="D11" s="21">
        <v>5.000000000000952</v>
      </c>
      <c r="E11" s="21">
        <v>0</v>
      </c>
      <c r="F11" s="22">
        <v>0</v>
      </c>
      <c r="G11" s="15">
        <f>SUM(C11:F11)</f>
        <v>5.000000000000952</v>
      </c>
      <c r="H11" s="4" t="s">
        <v>34</v>
      </c>
      <c r="I11" s="18">
        <v>5</v>
      </c>
    </row>
    <row r="12" spans="2:9" ht="12.75">
      <c r="B12" s="9" t="s">
        <v>22</v>
      </c>
      <c r="C12" s="23">
        <v>1.9999999999935767</v>
      </c>
      <c r="D12" s="16">
        <v>0</v>
      </c>
      <c r="E12" s="16">
        <v>2.500000000040787</v>
      </c>
      <c r="F12" s="24">
        <v>1.5</v>
      </c>
      <c r="G12" s="15">
        <f>SUM(C12:F12)</f>
        <v>6.000000000034364</v>
      </c>
      <c r="H12" s="4" t="s">
        <v>34</v>
      </c>
      <c r="I12" s="18">
        <v>6</v>
      </c>
    </row>
    <row r="13" spans="2:9" ht="12.75">
      <c r="B13" s="9" t="s">
        <v>23</v>
      </c>
      <c r="C13" s="25">
        <v>0</v>
      </c>
      <c r="D13" s="26">
        <v>0</v>
      </c>
      <c r="E13" s="26">
        <v>1.499999999969674</v>
      </c>
      <c r="F13" s="27">
        <v>0</v>
      </c>
      <c r="G13" s="15">
        <f>SUM(C13:F13)</f>
        <v>1.499999999969674</v>
      </c>
      <c r="H13" s="4" t="s">
        <v>34</v>
      </c>
      <c r="I13" s="18">
        <v>5</v>
      </c>
    </row>
    <row r="14" spans="2:8" ht="12.75">
      <c r="B14" s="9" t="s">
        <v>28</v>
      </c>
      <c r="C14" s="4">
        <f>SUM(C11:C13)</f>
        <v>1.9999999999935767</v>
      </c>
      <c r="D14" s="4">
        <f>SUM(D11:D13)</f>
        <v>5.000000000000952</v>
      </c>
      <c r="E14" s="4">
        <f>SUM(E11:E13)</f>
        <v>4.000000000010461</v>
      </c>
      <c r="F14" s="4">
        <f>SUM(F11:F13)</f>
        <v>1.5</v>
      </c>
      <c r="H14" s="4"/>
    </row>
    <row r="15" spans="2:9" ht="12.75">
      <c r="B15" s="4"/>
      <c r="C15" s="4" t="s">
        <v>4</v>
      </c>
      <c r="D15" s="4" t="s">
        <v>4</v>
      </c>
      <c r="E15" s="4" t="s">
        <v>4</v>
      </c>
      <c r="F15" s="4" t="s">
        <v>4</v>
      </c>
      <c r="G15" s="4"/>
      <c r="H15" s="4"/>
      <c r="I15" s="4" t="s">
        <v>5</v>
      </c>
    </row>
    <row r="16" spans="2:9" ht="13.5" thickBot="1">
      <c r="B16" s="9" t="s">
        <v>25</v>
      </c>
      <c r="C16" s="18">
        <v>2</v>
      </c>
      <c r="D16" s="18">
        <v>5</v>
      </c>
      <c r="E16" s="18">
        <v>4</v>
      </c>
      <c r="F16" s="18">
        <v>1.5</v>
      </c>
      <c r="G16" s="4"/>
      <c r="H16" s="4"/>
      <c r="I16" s="3" t="s">
        <v>29</v>
      </c>
    </row>
    <row r="17" ht="13.5" thickBot="1">
      <c r="I17" s="19">
        <f>SUMPRODUCT(UnitCost,WaterDistribution)</f>
        <v>1974.999999999999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2006-10-27T07:50:07Z</dcterms:modified>
  <cp:category/>
  <cp:version/>
  <cp:contentType/>
  <cp:contentStatus/>
</cp:coreProperties>
</file>